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каны\"/>
    </mc:Choice>
  </mc:AlternateContent>
  <bookViews>
    <workbookView xWindow="0" yWindow="0" windowWidth="2853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<sst xmlns="http://schemas.openxmlformats.org/spreadsheetml/2006/main" count="251" uniqueCount="69">
  <si>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</si>
  <si>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</si>
  <si>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</si>
  <si>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</si>
  <si>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</si>
  <si>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</si>
  <si>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</si>
  <si>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</si>
  <si>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</si>
  <si>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</si>
  <si>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</si>
  <si>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</si>
  <si>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</si>
  <si>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</si>
  <si>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</si>
  <si>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</si>
  <si>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</si>
  <si>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</si>
  <si>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</si>
  <si>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</si>
  <si>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</si>
  <si>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</si>
  <si>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</si>
  <si>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</si>
  <si>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</si>
  <si>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</si>
  <si>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</si>
  <si>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</si>
  <si>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</si>
  <si>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</si>
  <si>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</si>
  <si>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</si>
  <si>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</si>
  <si>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</si>
  <si>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</si>
  <si>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</si>
  <si>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</si>
  <si>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</si>
  <si>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</si>
  <si>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</si>
  <si>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лимоном</t>
  </si>
  <si>
    <t>Хлеб пшеничный</t>
  </si>
  <si>
    <t>Омлет натуральный</t>
  </si>
  <si>
    <t>Какао с молоком</t>
  </si>
  <si>
    <t>Бутерброды с сыром</t>
  </si>
  <si>
    <t>Чай с сахаром</t>
  </si>
  <si>
    <t>Плов из птицы</t>
  </si>
  <si>
    <t>Соки фруктовые (яблочный)</t>
  </si>
  <si>
    <t>Запеканка из творога</t>
  </si>
  <si>
    <t xml:space="preserve">Масло сливочное  (крестьянское) ж.72,5% </t>
  </si>
  <si>
    <t>Плоды свежие (яблоки)</t>
  </si>
  <si>
    <t>Тефтели 2-й вариант,  соус томатный. Макаронные изделия отварные.</t>
  </si>
  <si>
    <t>279,348/2012,309</t>
  </si>
  <si>
    <t>Рыба припущенная, пюре картофельное</t>
  </si>
  <si>
    <t>245/2012,312</t>
  </si>
  <si>
    <t>Капуста тушеная</t>
  </si>
  <si>
    <t>Каша жидкая молочная рисовая с маслом</t>
  </si>
  <si>
    <t>Свекла,тушенная в сметане</t>
  </si>
  <si>
    <t>134/2012</t>
  </si>
  <si>
    <t>Икра свекольная</t>
  </si>
  <si>
    <t>Рыба.запеченнаяв сметанном соусе.Пюре картофельное</t>
  </si>
  <si>
    <t>232/330,312</t>
  </si>
  <si>
    <t>Котлеты рубленные из птицы. Пюре картофельное</t>
  </si>
  <si>
    <t>305/2012,312</t>
  </si>
  <si>
    <t>пром.прод</t>
  </si>
  <si>
    <t>Котлеты из говядины. Каша вязкая (гречневая)</t>
  </si>
  <si>
    <t>Биточки из гоядины, макаронные изделия отварные</t>
  </si>
  <si>
    <t>268/309</t>
  </si>
  <si>
    <t>Котлеты рубленные из птицы. Каша вязкая гречневая.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</si>
</sst>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54</v>
      </c>
      <c r="L6" s="40">
        <v>71.69</v>
      </c>
    </row>
    <row r="7" spans="1:12" ht="15" x14ac:dyDescent="0.25">
      <c r="A7" s="23"/>
      <c r="B7" s="15"/>
      <c r="C7" s="11"/>
      <c r="D7" s="65" t="s">
        <v>26</v>
      </c>
      <c r="E7" s="42" t="s">
        <v>55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6.38</v>
      </c>
    </row>
    <row r="8" spans="1:12" ht="15" x14ac:dyDescent="0.25">
      <c r="A8" s="23"/>
      <c r="B8" s="15"/>
      <c r="C8" s="11"/>
      <c r="D8" s="7" t="s">
        <v>22</v>
      </c>
      <c r="E8" s="57" t="s">
        <v>45</v>
      </c>
      <c r="F8" s="58">
        <v>200</v>
      </c>
      <c r="G8" s="58">
        <v>0.1</v>
      </c>
      <c r="H8" s="58">
        <v>0</v>
      </c>
      <c r="I8" s="58">
        <v>15</v>
      </c>
      <c r="J8" s="60">
        <v>60</v>
      </c>
      <c r="K8" s="56">
        <v>376</v>
      </c>
      <c r="L8" s="59">
        <v>1.52</v>
      </c>
    </row>
    <row r="9" spans="1:12" ht="15" x14ac:dyDescent="0.25">
      <c r="A9" s="23"/>
      <c r="B9" s="15"/>
      <c r="C9" s="11"/>
      <c r="D9" s="7" t="s">
        <v>23</v>
      </c>
      <c r="E9" s="57" t="s">
        <v>39</v>
      </c>
      <c r="F9" s="58">
        <v>60</v>
      </c>
      <c r="G9" s="58">
        <v>4.8</v>
      </c>
      <c r="H9" s="58">
        <v>0.8</v>
      </c>
      <c r="I9" s="58">
        <v>25.2</v>
      </c>
      <c r="J9" s="60">
        <v>128</v>
      </c>
      <c r="K9" s="56" t="s">
        <v>64</v>
      </c>
      <c r="L9" s="59">
        <v>3.36</v>
      </c>
    </row>
    <row r="10" spans="1:12" ht="15.75" thickBot="1" x14ac:dyDescent="0.3">
      <c r="A10" s="23"/>
      <c r="B10" s="15"/>
      <c r="C10" s="11"/>
      <c r="D10" s="7" t="s">
        <v>24</v>
      </c>
      <c r="E10" s="61"/>
      <c r="F10" s="62"/>
      <c r="G10" s="62"/>
      <c r="H10" s="62"/>
      <c r="I10" s="62"/>
      <c r="J10" s="64"/>
      <c r="K10" s="56"/>
      <c r="L10" s="63"/>
    </row>
    <row r="11" spans="1:12" ht="15" x14ac:dyDescent="0.25">
      <c r="A11" s="23"/>
      <c r="B11" s="15"/>
      <c r="C11" s="11"/>
      <c r="D11" s="66" t="s">
        <v>64</v>
      </c>
      <c r="E11" s="42" t="s">
        <v>49</v>
      </c>
      <c r="F11" s="43">
        <v>10</v>
      </c>
      <c r="G11" s="43">
        <v>0.1</v>
      </c>
      <c r="H11" s="43">
        <v>8.1999999999999993</v>
      </c>
      <c r="I11" s="43">
        <v>0.1</v>
      </c>
      <c r="J11" s="43">
        <v>75</v>
      </c>
      <c r="K11" s="44">
        <v>14</v>
      </c>
      <c r="L11" s="43">
        <v>7.5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67.239999999999995</v>
      </c>
      <c r="J13" s="19">
        <f t="shared" si="0"/>
        <v>596</v>
      </c>
      <c r="K13" s="25"/>
      <c r="L13" s="19">
        <f t="shared" ref="L13" si="1">SUM(L6:L12)</f>
        <v>90.449999999999989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67.239999999999995</v>
      </c>
      <c r="J24" s="32">
        <f t="shared" si="4"/>
        <v>596</v>
      </c>
      <c r="K24" s="32"/>
      <c r="L24" s="32">
        <f t="shared" ref="L24" si="5">L13+L23</f>
        <v>90.449999999999989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3">
        <v>325</v>
      </c>
      <c r="G25" s="53">
        <v>19.100000000000001</v>
      </c>
      <c r="H25" s="53">
        <v>27.3</v>
      </c>
      <c r="I25" s="53">
        <v>49</v>
      </c>
      <c r="J25" s="55">
        <v>517.4</v>
      </c>
      <c r="K25" s="51" t="s">
        <v>52</v>
      </c>
      <c r="L25" s="54">
        <v>54.11</v>
      </c>
    </row>
    <row r="26" spans="1:12" ht="15" x14ac:dyDescent="0.25">
      <c r="A26" s="14"/>
      <c r="B26" s="15"/>
      <c r="C26" s="11"/>
      <c r="D26" s="65" t="s">
        <v>26</v>
      </c>
      <c r="E26" s="57"/>
      <c r="F26" s="58"/>
      <c r="G26" s="58"/>
      <c r="H26" s="58"/>
      <c r="I26" s="58"/>
      <c r="J26" s="60"/>
      <c r="K26" s="56"/>
      <c r="L26" s="59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56" t="s">
        <v>64</v>
      </c>
      <c r="L28" s="43">
        <v>3.24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60.39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60.39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 x14ac:dyDescent="0.25">
      <c r="A45" s="23"/>
      <c r="B45" s="15"/>
      <c r="C45" s="11"/>
      <c r="D45" s="66" t="s">
        <v>21</v>
      </c>
      <c r="E45" s="42" t="s">
        <v>42</v>
      </c>
      <c r="F45" s="43">
        <v>105</v>
      </c>
      <c r="G45" s="43">
        <v>10.5</v>
      </c>
      <c r="H45" s="43">
        <v>13.2</v>
      </c>
      <c r="I45" s="43">
        <v>11.1</v>
      </c>
      <c r="J45" s="43">
        <v>205</v>
      </c>
      <c r="K45" s="44">
        <v>210</v>
      </c>
      <c r="L45" s="43">
        <v>34.15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56" t="s">
        <v>64</v>
      </c>
      <c r="L47" s="43">
        <v>3.36</v>
      </c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6"/>
      <c r="E49" s="42" t="s">
        <v>44</v>
      </c>
      <c r="F49" s="43">
        <v>50</v>
      </c>
      <c r="G49" s="43">
        <v>5.6</v>
      </c>
      <c r="H49" s="43">
        <v>7.04</v>
      </c>
      <c r="I49" s="43">
        <v>16.2</v>
      </c>
      <c r="J49" s="43">
        <v>150</v>
      </c>
      <c r="K49" s="44">
        <v>3</v>
      </c>
      <c r="L49" s="43">
        <v>15.93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85.25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85.25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63</v>
      </c>
      <c r="L63" s="40">
        <v>53.1</v>
      </c>
    </row>
    <row r="64" spans="1:12" ht="15" x14ac:dyDescent="0.25">
      <c r="A64" s="23"/>
      <c r="B64" s="15"/>
      <c r="C64" s="11"/>
      <c r="D64" s="65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45</v>
      </c>
      <c r="F65" s="58">
        <v>200</v>
      </c>
      <c r="G65" s="58">
        <v>0.1</v>
      </c>
      <c r="H65" s="58">
        <v>0</v>
      </c>
      <c r="I65" s="58">
        <v>15</v>
      </c>
      <c r="J65" s="60">
        <v>60</v>
      </c>
      <c r="K65" s="56">
        <v>376</v>
      </c>
      <c r="L65" s="59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56" t="s">
        <v>64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6"/>
      <c r="L67" s="43"/>
    </row>
    <row r="68" spans="1:12" ht="15" x14ac:dyDescent="0.25">
      <c r="A68" s="23"/>
      <c r="B68" s="15"/>
      <c r="C68" s="11"/>
      <c r="D68" s="65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57.980000000000004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57.980000000000004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 x14ac:dyDescent="0.25">
      <c r="A83" s="23"/>
      <c r="B83" s="15"/>
      <c r="C83" s="11"/>
      <c r="D83" s="65" t="s">
        <v>26</v>
      </c>
      <c r="E83" s="42" t="s">
        <v>57</v>
      </c>
      <c r="F83" s="43">
        <v>60</v>
      </c>
      <c r="G83" s="43">
        <v>1.4</v>
      </c>
      <c r="H83" s="43">
        <v>3.6</v>
      </c>
      <c r="I83" s="43">
        <v>5.8</v>
      </c>
      <c r="J83" s="43">
        <v>61.2</v>
      </c>
      <c r="K83" s="44" t="s">
        <v>58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56" t="s">
        <v>64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61</v>
      </c>
      <c r="L101" s="40">
        <v>82.29</v>
      </c>
    </row>
    <row r="102" spans="1:12" ht="15" x14ac:dyDescent="0.25">
      <c r="A102" s="23"/>
      <c r="B102" s="15"/>
      <c r="C102" s="11"/>
      <c r="D102" s="65" t="s">
        <v>26</v>
      </c>
      <c r="E102" s="42" t="s">
        <v>55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139</v>
      </c>
      <c r="L102" s="43">
        <v>6.38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56" t="s">
        <v>64</v>
      </c>
      <c r="L104" s="43">
        <v>3.36</v>
      </c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</v>
      </c>
      <c r="J108" s="19">
        <f t="shared" si="54"/>
        <v>654.9</v>
      </c>
      <c r="K108" s="25"/>
      <c r="L108" s="19">
        <f t="shared" ref="L108" si="55">SUM(L101:L107)</f>
        <v>93.55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</v>
      </c>
      <c r="J119" s="32">
        <f t="shared" ref="J119:L119" si="61">J108+J118</f>
        <v>654.9</v>
      </c>
      <c r="K119" s="32"/>
      <c r="L119" s="32">
        <f t="shared" si="61"/>
        <v>93.55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 t="s">
        <v>67</v>
      </c>
      <c r="L120" s="40">
        <v>55.49</v>
      </c>
    </row>
    <row r="121" spans="1:12" ht="15" x14ac:dyDescent="0.25">
      <c r="A121" s="14"/>
      <c r="B121" s="15"/>
      <c r="C121" s="11"/>
      <c r="D121" s="65" t="s">
        <v>26</v>
      </c>
      <c r="E121" s="42" t="s">
        <v>59</v>
      </c>
      <c r="F121" s="43">
        <v>60</v>
      </c>
      <c r="G121" s="43">
        <v>1.4</v>
      </c>
      <c r="H121" s="43">
        <v>4.0999999999999996</v>
      </c>
      <c r="I121" s="43">
        <v>9.1999999999999993</v>
      </c>
      <c r="J121" s="43">
        <v>79.2</v>
      </c>
      <c r="K121" s="44">
        <v>75</v>
      </c>
      <c r="L121" s="43">
        <v>5.14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56" t="s">
        <v>64</v>
      </c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20.900000000000002</v>
      </c>
      <c r="I127" s="19">
        <f t="shared" si="62"/>
        <v>98.8</v>
      </c>
      <c r="J127" s="19">
        <f t="shared" si="62"/>
        <v>693.19999999999993</v>
      </c>
      <c r="K127" s="25"/>
      <c r="L127" s="19">
        <f t="shared" ref="L127" si="63">SUM(L120:L126)</f>
        <v>66.91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20.900000000000002</v>
      </c>
      <c r="I138" s="32">
        <f t="shared" ref="I138" si="68">I127+I137</f>
        <v>98.8</v>
      </c>
      <c r="J138" s="32">
        <f t="shared" ref="J138:L138" si="69">J127+J137</f>
        <v>693.19999999999993</v>
      </c>
      <c r="K138" s="32"/>
      <c r="L138" s="32">
        <f t="shared" si="69"/>
        <v>66.91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54.58</v>
      </c>
    </row>
    <row r="140" spans="1:12" ht="15" x14ac:dyDescent="0.25">
      <c r="A140" s="23"/>
      <c r="B140" s="15"/>
      <c r="C140" s="11"/>
      <c r="D140" s="65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56" t="s">
        <v>64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5" t="s">
        <v>30</v>
      </c>
      <c r="E144" s="42" t="s">
        <v>47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 x14ac:dyDescent="0.25">
      <c r="A159" s="23"/>
      <c r="B159" s="15"/>
      <c r="C159" s="11"/>
      <c r="D159" s="66" t="s">
        <v>64</v>
      </c>
      <c r="E159" s="42" t="s">
        <v>49</v>
      </c>
      <c r="F159" s="43">
        <v>10</v>
      </c>
      <c r="G159" s="43">
        <v>0.1</v>
      </c>
      <c r="H159" s="43">
        <v>8.1999999999999993</v>
      </c>
      <c r="I159" s="43">
        <v>0.1</v>
      </c>
      <c r="J159" s="43">
        <v>75</v>
      </c>
      <c r="K159" s="44">
        <v>14</v>
      </c>
      <c r="L159" s="43">
        <v>7.5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56" t="s">
        <v>64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121</v>
      </c>
      <c r="K162" s="44">
        <v>44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42.699999999999996</v>
      </c>
      <c r="H165" s="19">
        <f t="shared" si="78"/>
        <v>43.800000000000004</v>
      </c>
      <c r="I165" s="19">
        <f t="shared" si="78"/>
        <v>87.699999999999989</v>
      </c>
      <c r="J165" s="19">
        <f t="shared" si="78"/>
        <v>1010.8</v>
      </c>
      <c r="K165" s="25"/>
      <c r="L165" s="19">
        <f t="shared" ref="L165" si="79">SUM(L158:L164)</f>
        <v>127.78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560</v>
      </c>
      <c r="G176" s="32">
        <f t="shared" ref="G176" si="82">G165+G175</f>
        <v>42.699999999999996</v>
      </c>
      <c r="H176" s="32">
        <f t="shared" ref="H176" si="83">H165+H175</f>
        <v>43.800000000000004</v>
      </c>
      <c r="I176" s="32">
        <f t="shared" ref="I176" si="84">I165+I175</f>
        <v>87.699999999999989</v>
      </c>
      <c r="J176" s="32">
        <f t="shared" ref="J176:L176" si="85">J165+J175</f>
        <v>1010.8</v>
      </c>
      <c r="K176" s="32"/>
      <c r="L176" s="32">
        <f t="shared" si="85"/>
        <v>127.78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18.3</v>
      </c>
      <c r="H177" s="40">
        <v>19.399999999999999</v>
      </c>
      <c r="I177" s="40">
        <v>33.799999999999997</v>
      </c>
      <c r="J177" s="40">
        <v>381.2</v>
      </c>
      <c r="K177" s="41" t="s">
        <v>63</v>
      </c>
      <c r="L177" s="40">
        <v>44.49</v>
      </c>
    </row>
    <row r="178" spans="1:12" ht="15" x14ac:dyDescent="0.25">
      <c r="A178" s="23"/>
      <c r="B178" s="15"/>
      <c r="C178" s="11"/>
      <c r="D178" s="66"/>
      <c r="E178" s="42" t="s">
        <v>44</v>
      </c>
      <c r="F178" s="43">
        <v>50</v>
      </c>
      <c r="G178" s="43">
        <v>5.6</v>
      </c>
      <c r="H178" s="43">
        <v>7.04</v>
      </c>
      <c r="I178" s="43">
        <v>16.2</v>
      </c>
      <c r="J178" s="43">
        <v>150</v>
      </c>
      <c r="K178" s="44">
        <v>3</v>
      </c>
      <c r="L178" s="43">
        <v>15.93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56" t="s">
        <v>64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28.8</v>
      </c>
      <c r="H184" s="19">
        <f t="shared" si="86"/>
        <v>27.24</v>
      </c>
      <c r="I184" s="19">
        <f t="shared" si="86"/>
        <v>90.2</v>
      </c>
      <c r="J184" s="19">
        <f t="shared" si="86"/>
        <v>718.80000000000007</v>
      </c>
      <c r="K184" s="25"/>
      <c r="L184" s="19">
        <f t="shared" ref="L184" si="87">SUM(L177:L183)</f>
        <v>65.300000000000011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560</v>
      </c>
      <c r="G195" s="32">
        <f t="shared" ref="G195" si="90">G184+G194</f>
        <v>28.8</v>
      </c>
      <c r="H195" s="32">
        <f t="shared" ref="H195" si="91">H184+H194</f>
        <v>27.24</v>
      </c>
      <c r="I195" s="32">
        <f t="shared" ref="I195" si="92">I184+I194</f>
        <v>90.2</v>
      </c>
      <c r="J195" s="32">
        <f t="shared" ref="J195:L195" si="93">J184+J194</f>
        <v>718.80000000000007</v>
      </c>
      <c r="K195" s="32"/>
      <c r="L195" s="32">
        <f t="shared" si="93"/>
        <v>65.300000000000011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581.6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29.372000000000003</v>
      </c>
      <c r="H196" s="34">
        <f t="shared" si="94"/>
        <v>28.192</v>
      </c>
      <c r="I196" s="34">
        <f t="shared" si="94"/>
        <v>92.618000000000009</v>
      </c>
      <c r="J196" s="34">
        <f t="shared" si="94"/>
        <v>747.35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78.608999999999995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2024-10-20T21:01:24Z</cp:lastPrinted>
  <dcterms:created xsi:type="dcterms:W3CDTF">2022-05-16T14:23:56Z</dcterms:created>
  <dcterms:modified xsi:type="dcterms:W3CDTF">2024-10-20T21:36:36Z</dcterms:modified>
</cp:coreProperties>
</file>